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anCoClerk\County\Elections\1 County Elections\2024 Election\Election Forms\"/>
    </mc:Choice>
  </mc:AlternateContent>
  <bookViews>
    <workbookView xWindow="0" yWindow="0" windowWidth="24000" windowHeight="9630"/>
  </bookViews>
  <sheets>
    <sheet name="PPP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1" l="1"/>
  <c r="L28" i="1" l="1"/>
  <c r="K28" i="1"/>
  <c r="J28" i="1"/>
  <c r="I28" i="1"/>
  <c r="H28" i="1"/>
  <c r="G28" i="1"/>
  <c r="F28" i="1"/>
  <c r="E28" i="1"/>
  <c r="D28" i="1"/>
  <c r="C28" i="1"/>
  <c r="M27" i="1" l="1"/>
  <c r="M26" i="1"/>
  <c r="M25" i="1"/>
  <c r="M24" i="1"/>
  <c r="M23" i="1"/>
  <c r="M19" i="1"/>
  <c r="M12" i="1"/>
  <c r="M22" i="1"/>
  <c r="M21" i="1"/>
  <c r="M20" i="1"/>
  <c r="M18" i="1"/>
  <c r="M17" i="1"/>
  <c r="M16" i="1"/>
  <c r="M15" i="1"/>
  <c r="M14" i="1"/>
  <c r="M13" i="1"/>
  <c r="M11" i="1"/>
  <c r="M10" i="1"/>
  <c r="M9" i="1"/>
  <c r="M8" i="1"/>
  <c r="M7" i="1"/>
  <c r="M6" i="1"/>
  <c r="M5" i="1"/>
  <c r="M4" i="1"/>
  <c r="M28" i="1" l="1"/>
</calcChain>
</file>

<file path=xl/sharedStrings.xml><?xml version="1.0" encoding="utf-8"?>
<sst xmlns="http://schemas.openxmlformats.org/spreadsheetml/2006/main" count="26" uniqueCount="26">
  <si>
    <t>Date</t>
  </si>
  <si>
    <t>Drop Boxes</t>
  </si>
  <si>
    <t>Gunnison</t>
  </si>
  <si>
    <t>Manti</t>
  </si>
  <si>
    <t>Ephraim</t>
  </si>
  <si>
    <t>Mt. Pleasant</t>
  </si>
  <si>
    <t>Clerks Office Ballot Box</t>
  </si>
  <si>
    <t>UOCAVA Email</t>
  </si>
  <si>
    <t>Mail</t>
  </si>
  <si>
    <t>Express Vote</t>
  </si>
  <si>
    <t>Provisionals</t>
  </si>
  <si>
    <t>Undeliverable Mail</t>
  </si>
  <si>
    <t>Total</t>
  </si>
  <si>
    <r>
      <t xml:space="preserve">2/27/2024 </t>
    </r>
    <r>
      <rPr>
        <sz val="8"/>
        <color theme="1"/>
        <rFont val="Calibri"/>
        <family val="2"/>
        <scheme val="minor"/>
      </rPr>
      <t>Early Voting</t>
    </r>
  </si>
  <si>
    <r>
      <t xml:space="preserve">2/28/2024 </t>
    </r>
    <r>
      <rPr>
        <sz val="8"/>
        <color theme="1"/>
        <rFont val="Calibri"/>
        <family val="2"/>
        <scheme val="minor"/>
      </rPr>
      <t>Early Voting</t>
    </r>
  </si>
  <si>
    <r>
      <t xml:space="preserve">2/29/2024 </t>
    </r>
    <r>
      <rPr>
        <sz val="8"/>
        <color theme="1"/>
        <rFont val="Calibri"/>
        <family val="2"/>
        <scheme val="minor"/>
      </rPr>
      <t>Early Voting</t>
    </r>
  </si>
  <si>
    <r>
      <t xml:space="preserve">3/1/2024 </t>
    </r>
    <r>
      <rPr>
        <sz val="8"/>
        <color theme="1"/>
        <rFont val="Calibri"/>
        <family val="2"/>
        <scheme val="minor"/>
      </rPr>
      <t>Early Voting</t>
    </r>
  </si>
  <si>
    <r>
      <t xml:space="preserve">3/4/2024 </t>
    </r>
    <r>
      <rPr>
        <sz val="8"/>
        <color theme="1"/>
        <rFont val="Calibri"/>
        <family val="2"/>
        <scheme val="minor"/>
      </rPr>
      <t>Early Voting</t>
    </r>
  </si>
  <si>
    <t>Election Day March 5, 2024</t>
  </si>
  <si>
    <t>Canvass: March 19, 2024</t>
  </si>
  <si>
    <t>TOTAL</t>
  </si>
  <si>
    <t>Need to be Cured</t>
  </si>
  <si>
    <t>Ajudicated</t>
  </si>
  <si>
    <t>Replicated</t>
  </si>
  <si>
    <t>Need to be Tabulated</t>
  </si>
  <si>
    <t>Ballots not Counted, Post Marked after 3/4/2024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</si>
</sst>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3" fillId="2" borderId="1" xfId="1" applyFont="1" applyBorder="1"/>
    <xf numFmtId="16" fontId="0" fillId="3" borderId="1" xfId="0" applyNumberFormat="1" applyFill="1" applyBorder="1" applyAlignment="1">
      <alignment wrapText="1"/>
    </xf>
    <xf numFmtId="0" fontId="0" fillId="4" borderId="1" xfId="0" applyFill="1" applyBorder="1"/>
    <xf numFmtId="14" fontId="0" fillId="0" borderId="1" xfId="0" applyNumberFormat="1" applyBorder="1"/>
    <xf numFmtId="14" fontId="0" fillId="4" borderId="1" xfId="0" applyNumberFormat="1" applyFill="1" applyBorder="1"/>
    <xf numFmtId="0" fontId="4" fillId="5" borderId="1" xfId="0" applyFont="1" applyFill="1" applyBorder="1" applyAlignment="1">
      <alignment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2" borderId="2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tabSelected="1" topLeftCell="A4" zoomScaleNormal="100" workbookViewId="0">
      <selection activeCell="Q15" sqref="Q15"/>
    </sheetView>
  </sheetViews>
  <sheetFormatPr defaultRowHeight="15" x14ac:dyDescent="0.25"/>
  <cols>
    <col min="1" max="1" width="1" customWidth="1"/>
    <col min="2" max="2" width="11.85546875" customWidth="1"/>
    <col min="3" max="3" width="10.7109375" bestFit="1" customWidth="1"/>
    <col min="4" max="4" width="7" bestFit="1" customWidth="1"/>
    <col min="5" max="5" width="9.28515625" bestFit="1" customWidth="1"/>
    <col min="6" max="6" width="12" bestFit="1" customWidth="1"/>
    <col min="7" max="7" width="12.28515625" bestFit="1" customWidth="1"/>
    <col min="8" max="8" width="8.7109375" bestFit="1" customWidth="1"/>
    <col min="9" max="9" width="5.85546875" customWidth="1"/>
    <col min="10" max="10" width="7.7109375" bestFit="1" customWidth="1"/>
    <col min="11" max="11" width="11.7109375" bestFit="1" customWidth="1"/>
    <col min="12" max="12" width="13.7109375" bestFit="1" customWidth="1"/>
    <col min="13" max="13" width="6.28515625" style="9" bestFit="1" customWidth="1"/>
    <col min="15" max="15" width="10.5703125" bestFit="1" customWidth="1"/>
    <col min="16" max="16" width="10.42578125" bestFit="1" customWidth="1"/>
    <col min="17" max="17" width="10.85546875" bestFit="1" customWidth="1"/>
    <col min="18" max="18" width="23.7109375" bestFit="1" customWidth="1"/>
  </cols>
  <sheetData>
    <row r="1" spans="2:18" ht="3.75" customHeight="1" x14ac:dyDescent="0.25"/>
    <row r="2" spans="2:18" ht="30" customHeight="1" x14ac:dyDescent="0.25">
      <c r="B2" s="19" t="s">
        <v>0</v>
      </c>
      <c r="C2" s="21" t="s">
        <v>1</v>
      </c>
      <c r="D2" s="21"/>
      <c r="E2" s="21"/>
      <c r="F2" s="21"/>
      <c r="G2" s="15" t="s">
        <v>6</v>
      </c>
      <c r="H2" s="15" t="s">
        <v>7</v>
      </c>
      <c r="I2" s="19" t="s">
        <v>8</v>
      </c>
      <c r="J2" s="15" t="s">
        <v>9</v>
      </c>
      <c r="K2" s="19" t="s">
        <v>10</v>
      </c>
      <c r="L2" s="15" t="s">
        <v>11</v>
      </c>
      <c r="M2" s="17" t="s">
        <v>12</v>
      </c>
      <c r="N2" s="13" t="s">
        <v>21</v>
      </c>
      <c r="O2" s="14" t="s">
        <v>22</v>
      </c>
      <c r="P2" s="14" t="s">
        <v>23</v>
      </c>
      <c r="Q2" s="12" t="s">
        <v>24</v>
      </c>
      <c r="R2" s="12" t="s">
        <v>25</v>
      </c>
    </row>
    <row r="3" spans="2:18" x14ac:dyDescent="0.25">
      <c r="B3" s="20"/>
      <c r="C3" s="7" t="s">
        <v>2</v>
      </c>
      <c r="D3" s="7" t="s">
        <v>3</v>
      </c>
      <c r="E3" s="7" t="s">
        <v>4</v>
      </c>
      <c r="F3" s="7" t="s">
        <v>5</v>
      </c>
      <c r="G3" s="16"/>
      <c r="H3" s="16"/>
      <c r="I3" s="20"/>
      <c r="J3" s="16"/>
      <c r="K3" s="20"/>
      <c r="L3" s="16"/>
      <c r="M3" s="18"/>
      <c r="N3" s="13"/>
      <c r="O3" s="14"/>
      <c r="P3" s="14"/>
      <c r="Q3" s="12"/>
      <c r="R3" s="12"/>
    </row>
    <row r="4" spans="2:18" x14ac:dyDescent="0.25">
      <c r="B4" s="5">
        <v>45335</v>
      </c>
      <c r="C4" s="1"/>
      <c r="D4" s="1"/>
      <c r="E4" s="1"/>
      <c r="F4" s="1"/>
      <c r="G4" s="1"/>
      <c r="H4" s="1"/>
      <c r="I4" s="1"/>
      <c r="J4" s="1"/>
      <c r="K4" s="1"/>
      <c r="L4" s="1"/>
      <c r="M4" s="2">
        <f t="shared" ref="M4:M14" si="0">C4+D4+E4+F4+G4+H4+I4+J4+K4+L4</f>
        <v>0</v>
      </c>
      <c r="N4" s="1">
        <v>4</v>
      </c>
      <c r="O4" s="1">
        <v>0</v>
      </c>
      <c r="P4" s="1">
        <v>0</v>
      </c>
      <c r="Q4" s="1">
        <v>0</v>
      </c>
      <c r="R4" s="1">
        <v>5</v>
      </c>
    </row>
    <row r="5" spans="2:18" x14ac:dyDescent="0.25">
      <c r="B5" s="5">
        <v>45336</v>
      </c>
      <c r="C5" s="1"/>
      <c r="D5" s="1"/>
      <c r="E5" s="1"/>
      <c r="F5" s="1"/>
      <c r="G5" s="1"/>
      <c r="H5" s="1"/>
      <c r="I5" s="1"/>
      <c r="J5" s="1"/>
      <c r="K5" s="1"/>
      <c r="L5" s="1"/>
      <c r="M5" s="2">
        <f t="shared" si="0"/>
        <v>0</v>
      </c>
    </row>
    <row r="6" spans="2:18" x14ac:dyDescent="0.25">
      <c r="B6" s="5">
        <v>45337</v>
      </c>
      <c r="C6" s="1"/>
      <c r="D6" s="1"/>
      <c r="E6" s="1"/>
      <c r="F6" s="1"/>
      <c r="G6" s="1"/>
      <c r="H6" s="1"/>
      <c r="I6" s="1"/>
      <c r="J6" s="1"/>
      <c r="K6" s="1"/>
      <c r="L6" s="1"/>
      <c r="M6" s="2">
        <f t="shared" si="0"/>
        <v>0</v>
      </c>
    </row>
    <row r="7" spans="2:18" x14ac:dyDescent="0.25">
      <c r="B7" s="5">
        <v>45338</v>
      </c>
      <c r="C7" s="1"/>
      <c r="D7" s="1"/>
      <c r="E7" s="1"/>
      <c r="F7" s="1"/>
      <c r="G7" s="1"/>
      <c r="H7" s="1"/>
      <c r="I7" s="1"/>
      <c r="J7" s="1"/>
      <c r="K7" s="1"/>
      <c r="L7" s="1">
        <v>7</v>
      </c>
      <c r="M7" s="2">
        <f t="shared" si="0"/>
        <v>7</v>
      </c>
    </row>
    <row r="8" spans="2:18" x14ac:dyDescent="0.25">
      <c r="B8" s="5">
        <v>45341</v>
      </c>
      <c r="C8" s="1"/>
      <c r="D8" s="1"/>
      <c r="E8" s="1"/>
      <c r="F8" s="1"/>
      <c r="G8" s="1"/>
      <c r="H8" s="1"/>
      <c r="I8" s="1"/>
      <c r="J8" s="1"/>
      <c r="K8" s="1"/>
      <c r="L8" s="1"/>
      <c r="M8" s="2">
        <f t="shared" si="0"/>
        <v>0</v>
      </c>
    </row>
    <row r="9" spans="2:18" x14ac:dyDescent="0.25">
      <c r="B9" s="5">
        <v>45342</v>
      </c>
      <c r="C9" s="1"/>
      <c r="D9" s="1">
        <v>7</v>
      </c>
      <c r="E9" s="1"/>
      <c r="F9" s="1"/>
      <c r="G9" s="1"/>
      <c r="H9" s="1"/>
      <c r="I9" s="1">
        <v>8</v>
      </c>
      <c r="J9" s="1"/>
      <c r="K9" s="1"/>
      <c r="L9" s="1">
        <v>13</v>
      </c>
      <c r="M9" s="2">
        <f t="shared" si="0"/>
        <v>28</v>
      </c>
    </row>
    <row r="10" spans="2:18" x14ac:dyDescent="0.25">
      <c r="B10" s="5">
        <v>45343</v>
      </c>
      <c r="C10" s="1"/>
      <c r="D10" s="1"/>
      <c r="E10" s="1"/>
      <c r="F10" s="1"/>
      <c r="G10" s="1"/>
      <c r="H10" s="1"/>
      <c r="I10" s="1">
        <v>1</v>
      </c>
      <c r="J10" s="1"/>
      <c r="K10" s="1"/>
      <c r="L10" s="1"/>
      <c r="M10" s="2">
        <f t="shared" si="0"/>
        <v>1</v>
      </c>
    </row>
    <row r="11" spans="2:18" x14ac:dyDescent="0.25">
      <c r="B11" s="5">
        <v>45344</v>
      </c>
      <c r="C11" s="1"/>
      <c r="D11" s="1"/>
      <c r="E11" s="1"/>
      <c r="F11" s="1"/>
      <c r="G11" s="1"/>
      <c r="H11" s="1"/>
      <c r="I11" s="1">
        <v>25</v>
      </c>
      <c r="J11" s="1"/>
      <c r="K11" s="1"/>
      <c r="L11" s="1"/>
      <c r="M11" s="2">
        <f t="shared" si="0"/>
        <v>25</v>
      </c>
    </row>
    <row r="12" spans="2:18" x14ac:dyDescent="0.25">
      <c r="B12" s="5">
        <v>45345</v>
      </c>
      <c r="C12" s="1"/>
      <c r="D12" s="1"/>
      <c r="E12" s="1"/>
      <c r="F12" s="1"/>
      <c r="G12" s="1"/>
      <c r="H12" s="1"/>
      <c r="I12" s="1">
        <v>11</v>
      </c>
      <c r="J12" s="1"/>
      <c r="K12" s="1"/>
      <c r="L12" s="1"/>
      <c r="M12" s="2">
        <f t="shared" si="0"/>
        <v>11</v>
      </c>
    </row>
    <row r="13" spans="2:18" x14ac:dyDescent="0.25">
      <c r="B13" s="5">
        <v>45348</v>
      </c>
      <c r="C13" s="1"/>
      <c r="D13" s="1">
        <v>8</v>
      </c>
      <c r="E13" s="1"/>
      <c r="F13" s="1"/>
      <c r="G13" s="1"/>
      <c r="H13" s="1"/>
      <c r="I13" s="1">
        <v>9</v>
      </c>
      <c r="J13" s="1"/>
      <c r="K13" s="1"/>
      <c r="L13" s="1">
        <v>2</v>
      </c>
      <c r="M13" s="2">
        <f t="shared" si="0"/>
        <v>19</v>
      </c>
    </row>
    <row r="14" spans="2:18" ht="27" x14ac:dyDescent="0.25">
      <c r="B14" s="3" t="s">
        <v>13</v>
      </c>
      <c r="C14" s="1"/>
      <c r="D14" s="1"/>
      <c r="E14" s="1"/>
      <c r="F14" s="1"/>
      <c r="G14" s="1"/>
      <c r="H14" s="1"/>
      <c r="I14" s="1"/>
      <c r="J14" s="1">
        <v>1</v>
      </c>
      <c r="K14" s="1"/>
      <c r="L14" s="1">
        <v>1</v>
      </c>
      <c r="M14" s="2">
        <f t="shared" si="0"/>
        <v>2</v>
      </c>
    </row>
    <row r="15" spans="2:18" ht="27" x14ac:dyDescent="0.25">
      <c r="B15" s="3" t="s">
        <v>14</v>
      </c>
      <c r="C15" s="1">
        <v>6</v>
      </c>
      <c r="D15" s="1">
        <v>2</v>
      </c>
      <c r="E15" s="1">
        <v>20</v>
      </c>
      <c r="F15" s="1">
        <v>28</v>
      </c>
      <c r="G15" s="1"/>
      <c r="H15" s="1"/>
      <c r="I15" s="1">
        <v>6</v>
      </c>
      <c r="J15" s="1"/>
      <c r="K15" s="1"/>
      <c r="L15" s="1"/>
      <c r="M15" s="2">
        <f t="shared" ref="M15:M27" si="1">SUM(C15:L15)</f>
        <v>62</v>
      </c>
    </row>
    <row r="16" spans="2:18" ht="27" x14ac:dyDescent="0.25">
      <c r="B16" s="3" t="s">
        <v>15</v>
      </c>
      <c r="C16" s="1"/>
      <c r="D16" s="1"/>
      <c r="E16" s="1"/>
      <c r="F16" s="1"/>
      <c r="G16" s="1"/>
      <c r="H16" s="1"/>
      <c r="I16" s="1">
        <v>5</v>
      </c>
      <c r="J16" s="1"/>
      <c r="K16" s="1"/>
      <c r="L16" s="1"/>
      <c r="M16" s="2">
        <f t="shared" si="1"/>
        <v>5</v>
      </c>
    </row>
    <row r="17" spans="2:14" ht="27" x14ac:dyDescent="0.25">
      <c r="B17" s="3" t="s">
        <v>16</v>
      </c>
      <c r="C17" s="1"/>
      <c r="D17" s="1"/>
      <c r="E17" s="1"/>
      <c r="F17" s="1"/>
      <c r="G17" s="1"/>
      <c r="H17" s="1"/>
      <c r="I17" s="1">
        <v>12</v>
      </c>
      <c r="J17" s="1"/>
      <c r="K17" s="1"/>
      <c r="L17" s="1">
        <v>2</v>
      </c>
      <c r="M17" s="2">
        <f t="shared" si="1"/>
        <v>14</v>
      </c>
    </row>
    <row r="18" spans="2:14" ht="27" x14ac:dyDescent="0.25">
      <c r="B18" s="3" t="s">
        <v>17</v>
      </c>
      <c r="C18" s="1"/>
      <c r="D18" s="1"/>
      <c r="E18" s="1"/>
      <c r="F18" s="1"/>
      <c r="G18" s="1"/>
      <c r="H18" s="1"/>
      <c r="I18" s="1">
        <v>8</v>
      </c>
      <c r="J18" s="1">
        <v>1</v>
      </c>
      <c r="K18" s="1"/>
      <c r="L18" s="1"/>
      <c r="M18" s="2">
        <f t="shared" si="1"/>
        <v>9</v>
      </c>
    </row>
    <row r="19" spans="2:14" x14ac:dyDescent="0.25">
      <c r="B19" s="6">
        <v>45356</v>
      </c>
      <c r="C19" s="4">
        <v>12</v>
      </c>
      <c r="D19" s="4">
        <v>14</v>
      </c>
      <c r="E19" s="4">
        <v>14</v>
      </c>
      <c r="F19" s="4">
        <v>22</v>
      </c>
      <c r="G19" s="4">
        <v>3</v>
      </c>
      <c r="H19" s="4"/>
      <c r="I19" s="4">
        <v>2</v>
      </c>
      <c r="J19" s="4">
        <v>11</v>
      </c>
      <c r="K19" s="4"/>
      <c r="L19" s="4"/>
      <c r="M19" s="2">
        <f t="shared" si="1"/>
        <v>78</v>
      </c>
    </row>
    <row r="20" spans="2:14" x14ac:dyDescent="0.25">
      <c r="B20" s="5">
        <v>45357</v>
      </c>
      <c r="C20" s="1"/>
      <c r="D20" s="1"/>
      <c r="E20" s="1"/>
      <c r="F20" s="1"/>
      <c r="G20" s="1"/>
      <c r="H20" s="1"/>
      <c r="I20" s="1">
        <v>2</v>
      </c>
      <c r="J20" s="1"/>
      <c r="K20" s="1"/>
      <c r="L20" s="1"/>
      <c r="M20" s="2">
        <f t="shared" si="1"/>
        <v>2</v>
      </c>
    </row>
    <row r="21" spans="2:14" x14ac:dyDescent="0.25">
      <c r="B21" s="5">
        <v>45358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2">
        <f t="shared" si="1"/>
        <v>0</v>
      </c>
    </row>
    <row r="22" spans="2:14" x14ac:dyDescent="0.25">
      <c r="B22" s="5">
        <v>45359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2">
        <f t="shared" si="1"/>
        <v>0</v>
      </c>
    </row>
    <row r="23" spans="2:14" x14ac:dyDescent="0.25">
      <c r="B23" s="5">
        <v>45362</v>
      </c>
      <c r="C23" s="1"/>
      <c r="D23" s="1"/>
      <c r="E23" s="1"/>
      <c r="F23" s="1"/>
      <c r="G23" s="1"/>
      <c r="H23" s="1"/>
      <c r="I23" s="1">
        <v>1</v>
      </c>
      <c r="J23" s="1"/>
      <c r="K23" s="1"/>
      <c r="L23" s="1"/>
      <c r="M23" s="2">
        <f t="shared" si="1"/>
        <v>1</v>
      </c>
    </row>
    <row r="24" spans="2:14" x14ac:dyDescent="0.25">
      <c r="B24" s="5">
        <v>45363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2">
        <f t="shared" si="1"/>
        <v>0</v>
      </c>
    </row>
    <row r="25" spans="2:14" x14ac:dyDescent="0.25">
      <c r="B25" s="5">
        <v>45364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2">
        <f t="shared" si="1"/>
        <v>0</v>
      </c>
    </row>
    <row r="26" spans="2:14" x14ac:dyDescent="0.25">
      <c r="B26" s="5">
        <v>45365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2">
        <f t="shared" si="1"/>
        <v>0</v>
      </c>
    </row>
    <row r="27" spans="2:14" x14ac:dyDescent="0.25">
      <c r="B27" s="5">
        <v>45366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2">
        <f t="shared" si="1"/>
        <v>0</v>
      </c>
    </row>
    <row r="28" spans="2:14" x14ac:dyDescent="0.25">
      <c r="B28" s="10" t="s">
        <v>20</v>
      </c>
      <c r="C28" s="1">
        <f t="shared" ref="C28:M28" si="2">SUM(C4:C27)</f>
        <v>18</v>
      </c>
      <c r="D28" s="1">
        <f t="shared" si="2"/>
        <v>31</v>
      </c>
      <c r="E28" s="1">
        <f t="shared" si="2"/>
        <v>34</v>
      </c>
      <c r="F28" s="1">
        <f t="shared" si="2"/>
        <v>50</v>
      </c>
      <c r="G28" s="1">
        <f t="shared" si="2"/>
        <v>3</v>
      </c>
      <c r="H28" s="1">
        <f t="shared" si="2"/>
        <v>0</v>
      </c>
      <c r="I28" s="1">
        <f t="shared" si="2"/>
        <v>90</v>
      </c>
      <c r="J28" s="1">
        <f t="shared" si="2"/>
        <v>13</v>
      </c>
      <c r="K28" s="1">
        <f t="shared" si="2"/>
        <v>0</v>
      </c>
      <c r="L28" s="8">
        <f t="shared" si="2"/>
        <v>25</v>
      </c>
      <c r="M28" s="2">
        <f t="shared" si="2"/>
        <v>264</v>
      </c>
      <c r="N28" s="9"/>
    </row>
    <row r="29" spans="2:14" x14ac:dyDescent="0.25">
      <c r="B29" t="s">
        <v>18</v>
      </c>
      <c r="M29" s="11">
        <f>M28-L28-N4</f>
        <v>235</v>
      </c>
    </row>
    <row r="30" spans="2:14" x14ac:dyDescent="0.25">
      <c r="B30" t="s">
        <v>19</v>
      </c>
    </row>
  </sheetData>
  <mergeCells count="14">
    <mergeCell ref="L2:L3"/>
    <mergeCell ref="M2:M3"/>
    <mergeCell ref="J2:J3"/>
    <mergeCell ref="K2:K3"/>
    <mergeCell ref="B2:B3"/>
    <mergeCell ref="C2:F2"/>
    <mergeCell ref="G2:G3"/>
    <mergeCell ref="H2:H3"/>
    <mergeCell ref="I2:I3"/>
    <mergeCell ref="Q2:Q3"/>
    <mergeCell ref="R2:R3"/>
    <mergeCell ref="N2:N3"/>
    <mergeCell ref="O2:O3"/>
    <mergeCell ref="P2:P3"/>
  </mergeCells>
  <pageMargins left="0.7" right="0.7" top="0.75" bottom="0.75" header="0.3" footer="0.3"/>
  <pageSetup orientation="landscape" verticalDpi="0" r:id="rId1"/>
  <ignoredErrors>
    <ignoredError sqref="M19:M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cp:lastPrinted>2024-02-14T19:42:57Z</cp:lastPrinted>
  <dcterms:created xsi:type="dcterms:W3CDTF">2024-02-14T17:07:45Z</dcterms:created>
  <dcterms:modified xsi:type="dcterms:W3CDTF">2024-03-19T14:27:31Z</dcterms:modified>
</cp:coreProperties>
</file>